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\Documents\питание\2024-2025учг\1 полугодие\1 неделя\"/>
    </mc:Choice>
  </mc:AlternateContent>
  <bookViews>
    <workbookView xWindow="0" yWindow="0" windowWidth="10700" windowHeight="67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G14" i="1"/>
  <c r="H14" i="1"/>
  <c r="J4" i="1"/>
  <c r="I4" i="1"/>
  <c r="H4" i="1"/>
  <c r="G4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<sst xmlns="http://schemas.openxmlformats.org/spreadsheetml/2006/main" count="45" uniqueCount="44">
  <si>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</si>
  <si>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</si>
  <si>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</si>
  <si>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</si>
  <si>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</si>
  <si>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</si>
  <si>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</si>
  <si>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</si>
  <si>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</si>
  <si>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</si>
  <si>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</si>
  <si>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</si>
  <si>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</si>
  <si>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</si>
  <si>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</si>
  <si>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</si>
  <si>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</si>
  <si>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</si>
  <si>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</si>
  <si>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</si>
  <si>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</si>
  <si>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</si>
  <si>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</si>
  <si>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</si>
  <si>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</si>
  <si>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</si>
  <si>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№36"</t>
  </si>
  <si>
    <t>Хлеб "Городской" порциями</t>
  </si>
  <si>
    <t>Хлеб " Дарницкий" порциями</t>
  </si>
  <si>
    <t>напиток</t>
  </si>
  <si>
    <t>ТТК № 10</t>
  </si>
  <si>
    <t>ТТК № 11</t>
  </si>
  <si>
    <t>гор.блюдо</t>
  </si>
  <si>
    <t>биточки из мяса птицы "сливочные" + картофельное пюре</t>
  </si>
  <si>
    <t>ТТК № 263, Москва 2011 №312</t>
  </si>
  <si>
    <t xml:space="preserve">чай с сахаром </t>
  </si>
  <si>
    <t>Москва 2004 № 685</t>
  </si>
  <si>
    <t>ТТК №11</t>
  </si>
  <si>
    <t xml:space="preserve">Борщ из свежей капусты с картофелем  </t>
  </si>
  <si>
    <t>ТТК № 107</t>
  </si>
  <si>
    <t>плов из свинины + масло сливочное (на полив)</t>
  </si>
  <si>
    <t>ТТК № 124, Москва 2011 №14</t>
  </si>
  <si>
    <t>Компот из черной смородины</t>
  </si>
  <si>
    <t>ТТК № 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</si>
</sst>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45567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32</v>
      </c>
      <c r="C4" s="6" t="s">
        <v>34</v>
      </c>
      <c r="D4" s="33" t="s">
        <v>33</v>
      </c>
      <c r="E4" s="15">
        <v>240</v>
      </c>
      <c r="F4" s="25">
        <v>93</v>
      </c>
      <c r="G4" s="15">
        <f>207.9+137.25</f>
        <v>345.15</v>
      </c>
      <c r="H4" s="15">
        <f>15.9+3.06</f>
        <v>18.96</v>
      </c>
      <c r="I4" s="15">
        <f>11.4+4.8</f>
        <v>16.2</v>
      </c>
      <c r="J4" s="16">
        <f>10.4+20.44</f>
        <v>30.840000000000003</v>
      </c>
    </row>
    <row r="5" spans="1:10" x14ac:dyDescent="0.35">
      <c r="A5" s="7"/>
      <c r="B5" s="1" t="s">
        <v>11</v>
      </c>
      <c r="C5" s="2" t="s">
        <v>36</v>
      </c>
      <c r="D5" s="34" t="s">
        <v>35</v>
      </c>
      <c r="E5" s="17">
        <v>215</v>
      </c>
      <c r="F5" s="26">
        <v>6</v>
      </c>
      <c r="G5" s="17">
        <v>60</v>
      </c>
      <c r="H5" s="17">
        <v>0.13</v>
      </c>
      <c r="I5" s="17">
        <v>0.02</v>
      </c>
      <c r="J5" s="18">
        <v>15.2</v>
      </c>
    </row>
    <row r="6" spans="1:10" x14ac:dyDescent="0.35">
      <c r="A6" s="7"/>
      <c r="B6" s="1" t="s">
        <v>22</v>
      </c>
      <c r="C6" s="2" t="s">
        <v>37</v>
      </c>
      <c r="D6" s="34" t="s">
        <v>27</v>
      </c>
      <c r="E6" s="17">
        <v>50</v>
      </c>
      <c r="F6" s="26">
        <v>6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15</v>
      </c>
      <c r="C13" s="2" t="s">
        <v>39</v>
      </c>
      <c r="D13" s="34" t="s">
        <v>38</v>
      </c>
      <c r="E13" s="17">
        <v>200</v>
      </c>
      <c r="F13" s="26">
        <v>20</v>
      </c>
      <c r="G13" s="17">
        <v>88.2</v>
      </c>
      <c r="H13" s="17">
        <v>1.38</v>
      </c>
      <c r="I13" s="17">
        <v>5.2</v>
      </c>
      <c r="J13" s="18">
        <v>8.92</v>
      </c>
    </row>
    <row r="14" spans="1:10" ht="29" x14ac:dyDescent="0.35">
      <c r="A14" s="7"/>
      <c r="B14" s="1" t="s">
        <v>16</v>
      </c>
      <c r="C14" s="2" t="s">
        <v>41</v>
      </c>
      <c r="D14" s="34" t="s">
        <v>40</v>
      </c>
      <c r="E14" s="17">
        <v>255</v>
      </c>
      <c r="F14" s="26">
        <v>81</v>
      </c>
      <c r="G14" s="26">
        <f>425.32+33</f>
        <v>458.32</v>
      </c>
      <c r="H14" s="17">
        <f>18.64+0.04</f>
        <v>18.68</v>
      </c>
      <c r="I14" s="17">
        <f>15.04+3.6</f>
        <v>18.64</v>
      </c>
      <c r="J14" s="18">
        <f>54.74+0.06</f>
        <v>54.800000000000004</v>
      </c>
    </row>
    <row r="15" spans="1:10" x14ac:dyDescent="0.35">
      <c r="A15" s="7"/>
      <c r="B15" s="1" t="s">
        <v>17</v>
      </c>
      <c r="C15" s="2"/>
      <c r="D15" s="34"/>
      <c r="E15" s="17"/>
      <c r="F15" s="26"/>
      <c r="G15" s="38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 t="s">
        <v>31</v>
      </c>
      <c r="D17" s="34" t="s">
        <v>27</v>
      </c>
      <c r="E17" s="17">
        <v>40</v>
      </c>
      <c r="F17" s="26">
        <v>11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35">
      <c r="A18" s="7"/>
      <c r="B18" s="1" t="s">
        <v>20</v>
      </c>
      <c r="C18" s="2" t="s">
        <v>30</v>
      </c>
      <c r="D18" s="34" t="s">
        <v>28</v>
      </c>
      <c r="E18" s="17">
        <v>40</v>
      </c>
      <c r="F18" s="26">
        <v>11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35">
      <c r="A19" s="7"/>
      <c r="B19" s="29" t="s">
        <v>29</v>
      </c>
      <c r="C19" s="29" t="s">
        <v>43</v>
      </c>
      <c r="D19" s="37" t="s">
        <v>42</v>
      </c>
      <c r="E19" s="30">
        <v>200</v>
      </c>
      <c r="F19" s="31">
        <v>19</v>
      </c>
      <c r="G19" s="30">
        <v>76</v>
      </c>
      <c r="H19" s="30">
        <v>0</v>
      </c>
      <c r="I19" s="30">
        <v>0.04</v>
      </c>
      <c r="J19" s="32">
        <v>19.97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Lis</cp:lastModifiedBy>
  <cp:lastPrinted>2021-05-18T10:32:40Z</cp:lastPrinted>
  <dcterms:created xsi:type="dcterms:W3CDTF">2015-06-05T18:19:34Z</dcterms:created>
  <dcterms:modified xsi:type="dcterms:W3CDTF">2024-09-27T06:16:25Z</dcterms:modified>
</cp:coreProperties>
</file>